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485" windowWidth="1980" windowHeight="11760" tabRatio="835" activeTab="1"/>
  </bookViews>
  <sheets>
    <sheet name="ГПД" sheetId="60" r:id="rId1"/>
    <sheet name="тит л дотац (2)" sheetId="61" r:id="rId2"/>
  </sheets>
  <calcPr calcId="144525"/>
</workbook>
</file>

<file path=xl/calcChain.xml><?xml version="1.0" encoding="utf-8"?>
<calcChain xmlns="http://schemas.openxmlformats.org/spreadsheetml/2006/main">
  <c r="H104" i="60" l="1"/>
  <c r="G104" i="60"/>
  <c r="F104" i="60"/>
  <c r="E104" i="60"/>
  <c r="D104" i="60"/>
  <c r="C104" i="60"/>
  <c r="H94" i="60"/>
  <c r="G94" i="60"/>
  <c r="F94" i="60"/>
  <c r="E94" i="60"/>
  <c r="D94" i="60"/>
  <c r="C94" i="60"/>
  <c r="H84" i="60"/>
  <c r="G84" i="60"/>
  <c r="F84" i="60"/>
  <c r="E84" i="60"/>
  <c r="D84" i="60"/>
  <c r="C84" i="60"/>
  <c r="H74" i="60"/>
  <c r="G74" i="60"/>
  <c r="F74" i="60"/>
  <c r="E74" i="60"/>
  <c r="D74" i="60"/>
  <c r="C74" i="60"/>
  <c r="H64" i="60"/>
  <c r="G64" i="60"/>
  <c r="F64" i="60"/>
  <c r="E64" i="60"/>
  <c r="D64" i="60"/>
  <c r="C64" i="60"/>
  <c r="H54" i="60"/>
  <c r="G54" i="60"/>
  <c r="F54" i="60"/>
  <c r="E54" i="60"/>
  <c r="D54" i="60"/>
  <c r="C54" i="60"/>
  <c r="H44" i="60"/>
  <c r="G44" i="60"/>
  <c r="F44" i="60"/>
  <c r="E44" i="60"/>
  <c r="D44" i="60"/>
  <c r="C44" i="60"/>
  <c r="H35" i="60"/>
  <c r="G35" i="60"/>
  <c r="F35" i="60"/>
  <c r="E35" i="60"/>
  <c r="D35" i="60"/>
  <c r="C35" i="60"/>
  <c r="H26" i="60"/>
  <c r="G26" i="60"/>
  <c r="F26" i="60"/>
  <c r="E26" i="60"/>
  <c r="D26" i="60"/>
  <c r="C26" i="60"/>
  <c r="H16" i="60"/>
  <c r="G16" i="60"/>
  <c r="F16" i="60"/>
  <c r="E16" i="60"/>
  <c r="D16" i="60"/>
  <c r="C16" i="60"/>
  <c r="C109" i="60" l="1"/>
  <c r="E109" i="60"/>
  <c r="G109" i="60"/>
  <c r="F109" i="60"/>
  <c r="H109" i="60"/>
</calcChain>
</file>

<file path=xl/sharedStrings.xml><?xml version="1.0" encoding="utf-8"?>
<sst xmlns="http://schemas.openxmlformats.org/spreadsheetml/2006/main" count="116" uniqueCount="65">
  <si>
    <t>Хлеб пшеничный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</si>
  <si>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</si>
  <si>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</si>
  <si>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</si>
  <si>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</si>
  <si>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</si>
  <si>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</si>
  <si>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</si>
  <si>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</si>
  <si>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</si>
  <si>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 xml:space="preserve">Обед 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</si>
  <si>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</si>
  <si>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</si>
  <si>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</si>
  <si>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</si>
  <si>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</si>
  <si>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</si>
  <si>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</si>
  <si>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</si>
  <si>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</si>
  <si>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</si>
  <si>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</si>
  <si>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</si>
  <si>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</si>
  <si>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</si>
  <si>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</si>
  <si>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</si>
  <si>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Кисель фруктовый</t>
  </si>
  <si>
    <t xml:space="preserve">Фрикадельки Деревенские туш-е в соусе </t>
  </si>
  <si>
    <t>Сок фруктовый</t>
  </si>
  <si>
    <t>Картофель отварной</t>
  </si>
  <si>
    <t>Картофель запечёный</t>
  </si>
  <si>
    <t>Рыба, тушенная в томате с овощами</t>
  </si>
  <si>
    <t>Компот из свежих яблок</t>
  </si>
  <si>
    <t>Тефтели мясные с соусом</t>
  </si>
  <si>
    <t>Напиток апельсиновый</t>
  </si>
  <si>
    <t>Гороховое пюре</t>
  </si>
  <si>
    <t>Плов из курицы</t>
  </si>
  <si>
    <t>Капуста тушёная</t>
  </si>
  <si>
    <t>Средняя масса порций, Энергетическая ценность за 10 дней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</si>
  <si>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</si>
  <si>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</si>
  <si>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</si>
  <si>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</si>
  <si>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</si>
  <si>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Котлеты из минтая Фирменные с соусом красным основым</t>
  </si>
  <si>
    <t>Каша пшеничная рассыпчатая</t>
  </si>
  <si>
    <t>294/505</t>
  </si>
  <si>
    <t>437/505</t>
  </si>
  <si>
    <t>139</t>
  </si>
  <si>
    <t>234/505</t>
  </si>
  <si>
    <t>Примерное 10- дневное меню</t>
  </si>
  <si>
    <t>Цена</t>
  </si>
  <si>
    <t xml:space="preserve">Жаркое по-домашнему с мясом </t>
  </si>
  <si>
    <t>392/505</t>
  </si>
  <si>
    <t>Согласовано</t>
  </si>
  <si>
    <t>Утверждаю</t>
  </si>
  <si>
    <t>Директор МАОУ СОШ ____</t>
  </si>
  <si>
    <t>Директор ООО "Большая перемена"</t>
  </si>
  <si>
    <t>Волков С.Н.</t>
  </si>
  <si>
    <t>20_____г</t>
  </si>
  <si>
    <t>(дотация 52,70)</t>
  </si>
  <si>
    <t>Обед ГПД</t>
  </si>
  <si>
    <t>Примерное меню  для организации питания детей обеды  ГПД ( 52,70 дотация)</t>
  </si>
  <si>
    <t xml:space="preserve">для обучающихся в общеобразовательных учреждениях обеды ГПД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</si>
</sst>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4" fillId="0" borderId="0"/>
  </cellStyleXfs>
  <cellXfs count="6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6" fillId="0" borderId="1" xfId="0" applyNumberFormat="1" applyFont="1" applyFill="1" applyBorder="1" applyAlignment="1">
      <alignment horizontal="center" vertical="top" wrapText="1"/>
    </xf>
    <xf numFmtId="10" fontId="1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5" fillId="2" borderId="1" xfId="0" applyFont="1" applyFill="1" applyBorder="1" applyAlignment="1">
      <alignment horizontal="left" vertical="top" wrapText="1" indent="2"/>
    </xf>
    <xf numFmtId="0" fontId="9" fillId="2" borderId="0" xfId="0" applyFont="1" applyFill="1"/>
    <xf numFmtId="0" fontId="9" fillId="0" borderId="0" xfId="0" applyFont="1"/>
    <xf numFmtId="2" fontId="11" fillId="0" borderId="1" xfId="0" applyNumberFormat="1" applyFont="1" applyBorder="1"/>
    <xf numFmtId="2" fontId="11" fillId="0" borderId="1" xfId="0" applyNumberFormat="1" applyFont="1" applyBorder="1" applyAlignment="1">
      <alignment horizontal="center"/>
    </xf>
    <xf numFmtId="2" fontId="5" fillId="0" borderId="1" xfId="3" applyNumberFormat="1" applyFont="1" applyFill="1" applyBorder="1" applyAlignment="1">
      <alignment horizontal="center" vertical="center"/>
    </xf>
    <xf numFmtId="1" fontId="11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/>
    <xf numFmtId="0" fontId="0" fillId="0" borderId="0" xfId="0" applyBorder="1"/>
    <xf numFmtId="0" fontId="9" fillId="0" borderId="2" xfId="0" applyFont="1" applyBorder="1"/>
    <xf numFmtId="0" fontId="9" fillId="0" borderId="0" xfId="0" applyFont="1" applyBorder="1"/>
    <xf numFmtId="0" fontId="17" fillId="0" borderId="0" xfId="0" applyFont="1"/>
    <xf numFmtId="0" fontId="12" fillId="0" borderId="0" xfId="0" applyFont="1"/>
    <xf numFmtId="0" fontId="18" fillId="0" borderId="0" xfId="0" applyFont="1"/>
    <xf numFmtId="0" fontId="13" fillId="0" borderId="0" xfId="0" applyFont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topLeftCell="A58" zoomScale="60" zoomScaleNormal="100" workbookViewId="0">
      <selection activeCell="A19" sqref="A19:H19"/>
    </sheetView>
  </sheetViews>
  <sheetFormatPr defaultRowHeight="15" x14ac:dyDescent="0.2"/>
  <cols>
    <col min="1" max="1" width="15.85546875" style="33" customWidth="1"/>
    <col min="2" max="2" width="53.7109375" style="33" customWidth="1"/>
    <col min="3" max="4" width="12.140625" style="34" customWidth="1"/>
    <col min="5" max="5" width="15.42578125" style="34" customWidth="1"/>
    <col min="6" max="6" width="14.85546875" style="34" customWidth="1"/>
    <col min="7" max="7" width="17.42578125" style="34" customWidth="1"/>
    <col min="8" max="8" width="21.140625" style="34" customWidth="1"/>
  </cols>
  <sheetData>
    <row r="1" spans="1:8" ht="15.75" x14ac:dyDescent="0.2">
      <c r="A1" s="50"/>
      <c r="B1" s="50"/>
      <c r="C1" s="50"/>
      <c r="D1" s="50"/>
      <c r="E1" s="50"/>
      <c r="F1" s="50"/>
      <c r="G1" s="50"/>
      <c r="H1" s="50"/>
    </row>
    <row r="2" spans="1:8" ht="15.75" x14ac:dyDescent="0.2">
      <c r="A2" s="60" t="s">
        <v>63</v>
      </c>
      <c r="B2" s="60"/>
      <c r="C2" s="60"/>
      <c r="D2" s="60"/>
      <c r="E2" s="60"/>
      <c r="F2" s="60"/>
      <c r="G2" s="60"/>
      <c r="H2" s="60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61" t="s">
        <v>12</v>
      </c>
      <c r="B4" s="62" t="s">
        <v>11</v>
      </c>
      <c r="C4" s="63"/>
      <c r="D4" s="63"/>
      <c r="E4" s="63"/>
      <c r="F4" s="63"/>
      <c r="G4" s="63"/>
      <c r="H4" s="63"/>
    </row>
    <row r="5" spans="1:8" ht="15.75" x14ac:dyDescent="0.2">
      <c r="A5" s="61"/>
      <c r="B5" s="62"/>
      <c r="C5" s="64" t="s">
        <v>7</v>
      </c>
      <c r="D5" s="53" t="s">
        <v>52</v>
      </c>
      <c r="E5" s="64" t="s">
        <v>8</v>
      </c>
      <c r="F5" s="64"/>
      <c r="G5" s="64"/>
      <c r="H5" s="64" t="s">
        <v>9</v>
      </c>
    </row>
    <row r="6" spans="1:8" ht="12.75" x14ac:dyDescent="0.2">
      <c r="A6" s="61"/>
      <c r="B6" s="62"/>
      <c r="C6" s="64"/>
      <c r="D6" s="54"/>
      <c r="E6" s="62" t="s">
        <v>3</v>
      </c>
      <c r="F6" s="62" t="s">
        <v>4</v>
      </c>
      <c r="G6" s="62" t="s">
        <v>5</v>
      </c>
      <c r="H6" s="64"/>
    </row>
    <row r="7" spans="1:8" ht="12.75" x14ac:dyDescent="0.2">
      <c r="A7" s="61"/>
      <c r="B7" s="62"/>
      <c r="C7" s="64"/>
      <c r="D7" s="54"/>
      <c r="E7" s="62"/>
      <c r="F7" s="62"/>
      <c r="G7" s="62"/>
      <c r="H7" s="64"/>
    </row>
    <row r="8" spans="1:8" ht="12.75" x14ac:dyDescent="0.2">
      <c r="A8" s="61"/>
      <c r="B8" s="62"/>
      <c r="C8" s="64"/>
      <c r="D8" s="55"/>
      <c r="E8" s="62"/>
      <c r="F8" s="62"/>
      <c r="G8" s="62"/>
      <c r="H8" s="64"/>
    </row>
    <row r="9" spans="1:8" ht="15.75" x14ac:dyDescent="0.2">
      <c r="A9" s="65" t="s">
        <v>16</v>
      </c>
      <c r="B9" s="65"/>
      <c r="C9" s="65"/>
      <c r="D9" s="65"/>
      <c r="E9" s="65"/>
      <c r="F9" s="65"/>
      <c r="G9" s="65"/>
      <c r="H9" s="65"/>
    </row>
    <row r="10" spans="1:8" ht="15.75" x14ac:dyDescent="0.2">
      <c r="A10" s="59" t="s">
        <v>10</v>
      </c>
      <c r="B10" s="59"/>
      <c r="C10" s="59"/>
      <c r="D10" s="59"/>
      <c r="E10" s="59"/>
      <c r="F10" s="59"/>
      <c r="G10" s="59"/>
      <c r="H10" s="59"/>
    </row>
    <row r="11" spans="1:8" ht="15.75" x14ac:dyDescent="0.2">
      <c r="A11" s="2">
        <v>294</v>
      </c>
      <c r="B11" s="14" t="s">
        <v>32</v>
      </c>
      <c r="C11" s="4">
        <v>100</v>
      </c>
      <c r="D11" s="4">
        <v>26.83</v>
      </c>
      <c r="E11" s="4">
        <v>12.3</v>
      </c>
      <c r="F11" s="4">
        <v>8.1</v>
      </c>
      <c r="G11" s="4">
        <v>4.0999999999999996</v>
      </c>
      <c r="H11" s="4">
        <v>143</v>
      </c>
    </row>
    <row r="12" spans="1:8" ht="15.75" x14ac:dyDescent="0.25">
      <c r="A12" s="9">
        <v>476</v>
      </c>
      <c r="B12" s="11" t="s">
        <v>31</v>
      </c>
      <c r="C12" s="48">
        <v>150</v>
      </c>
      <c r="D12" s="37">
        <v>14.17</v>
      </c>
      <c r="E12" s="15">
        <v>4.0999999999999996</v>
      </c>
      <c r="F12" s="15">
        <v>11.7</v>
      </c>
      <c r="G12" s="15">
        <v>33.6</v>
      </c>
      <c r="H12" s="15">
        <v>286</v>
      </c>
    </row>
    <row r="13" spans="1:8" ht="15.75" x14ac:dyDescent="0.25">
      <c r="A13" s="6">
        <v>388</v>
      </c>
      <c r="B13" s="11" t="s">
        <v>1</v>
      </c>
      <c r="C13" s="48">
        <v>200</v>
      </c>
      <c r="D13" s="48">
        <v>8</v>
      </c>
      <c r="E13" s="16">
        <v>0.7</v>
      </c>
      <c r="F13" s="16">
        <v>0.3</v>
      </c>
      <c r="G13" s="16">
        <v>24.4</v>
      </c>
      <c r="H13" s="16">
        <v>103</v>
      </c>
    </row>
    <row r="14" spans="1:8" ht="15.75" x14ac:dyDescent="0.25">
      <c r="A14" s="6" t="s">
        <v>15</v>
      </c>
      <c r="B14" s="11" t="s">
        <v>6</v>
      </c>
      <c r="C14" s="48">
        <v>30</v>
      </c>
      <c r="D14" s="48">
        <v>1.8</v>
      </c>
      <c r="E14" s="16">
        <v>2.4</v>
      </c>
      <c r="F14" s="16">
        <v>0.5</v>
      </c>
      <c r="G14" s="16">
        <v>12</v>
      </c>
      <c r="H14" s="16">
        <v>66</v>
      </c>
    </row>
    <row r="15" spans="1:8" ht="15.75" x14ac:dyDescent="0.25">
      <c r="A15" s="6" t="s">
        <v>15</v>
      </c>
      <c r="B15" s="11" t="s">
        <v>0</v>
      </c>
      <c r="C15" s="48">
        <v>30</v>
      </c>
      <c r="D15" s="48">
        <v>1.9</v>
      </c>
      <c r="E15" s="16">
        <v>3.2</v>
      </c>
      <c r="F15" s="16">
        <v>1.4</v>
      </c>
      <c r="G15" s="16">
        <v>13.1</v>
      </c>
      <c r="H15" s="16">
        <v>82.2</v>
      </c>
    </row>
    <row r="16" spans="1:8" ht="15.75" x14ac:dyDescent="0.25">
      <c r="A16" s="10"/>
      <c r="B16" s="51"/>
      <c r="C16" s="49">
        <f>SUM(C11:C15)</f>
        <v>510</v>
      </c>
      <c r="D16" s="49">
        <f t="shared" ref="D16:H16" si="0">SUM(D11:D15)</f>
        <v>52.699999999999996</v>
      </c>
      <c r="E16" s="49">
        <f t="shared" si="0"/>
        <v>22.699999999999996</v>
      </c>
      <c r="F16" s="49">
        <f t="shared" si="0"/>
        <v>21.999999999999996</v>
      </c>
      <c r="G16" s="49">
        <f t="shared" si="0"/>
        <v>87.199999999999989</v>
      </c>
      <c r="H16" s="49">
        <f t="shared" si="0"/>
        <v>680.2</v>
      </c>
    </row>
    <row r="17" spans="1:8" ht="15.75" x14ac:dyDescent="0.25">
      <c r="A17" s="10"/>
      <c r="B17" s="51"/>
      <c r="C17" s="49"/>
      <c r="D17" s="49"/>
      <c r="E17" s="12"/>
      <c r="F17" s="12"/>
      <c r="G17" s="12"/>
      <c r="H17" s="13"/>
    </row>
    <row r="18" spans="1:8" ht="15.75" x14ac:dyDescent="0.25">
      <c r="A18" s="10"/>
      <c r="B18" s="18"/>
      <c r="C18" s="12"/>
      <c r="D18" s="12"/>
      <c r="E18" s="12"/>
      <c r="F18" s="12"/>
      <c r="G18" s="12"/>
      <c r="H18" s="13"/>
    </row>
    <row r="19" spans="1:8" ht="15.75" x14ac:dyDescent="0.2">
      <c r="A19" s="58" t="s">
        <v>17</v>
      </c>
      <c r="B19" s="58"/>
      <c r="C19" s="58"/>
      <c r="D19" s="58"/>
      <c r="E19" s="58"/>
      <c r="F19" s="58"/>
      <c r="G19" s="58"/>
      <c r="H19" s="58"/>
    </row>
    <row r="20" spans="1:8" ht="15.75" x14ac:dyDescent="0.2">
      <c r="A20" s="59" t="s">
        <v>10</v>
      </c>
      <c r="B20" s="59"/>
      <c r="C20" s="59"/>
      <c r="D20" s="59"/>
      <c r="E20" s="59"/>
      <c r="F20" s="59"/>
      <c r="G20" s="59"/>
      <c r="H20" s="59"/>
    </row>
    <row r="21" spans="1:8" ht="31.5" x14ac:dyDescent="0.2">
      <c r="A21" s="2" t="s">
        <v>42</v>
      </c>
      <c r="B21" s="21" t="s">
        <v>43</v>
      </c>
      <c r="C21" s="4">
        <v>110</v>
      </c>
      <c r="D21" s="4">
        <v>28.87</v>
      </c>
      <c r="E21" s="4">
        <v>9.6</v>
      </c>
      <c r="F21" s="4">
        <v>11.74</v>
      </c>
      <c r="G21" s="4">
        <v>10.76</v>
      </c>
      <c r="H21" s="5">
        <v>187</v>
      </c>
    </row>
    <row r="22" spans="1:8" ht="15.75" x14ac:dyDescent="0.25">
      <c r="A22" s="51">
        <v>171</v>
      </c>
      <c r="B22" s="7" t="s">
        <v>26</v>
      </c>
      <c r="C22" s="15">
        <v>150</v>
      </c>
      <c r="D22" s="15">
        <v>10.130000000000001</v>
      </c>
      <c r="E22" s="24">
        <v>8.1999999999999993</v>
      </c>
      <c r="F22" s="24">
        <v>6.3</v>
      </c>
      <c r="G22" s="24">
        <v>38.700000000000003</v>
      </c>
      <c r="H22" s="24">
        <v>245</v>
      </c>
    </row>
    <row r="23" spans="1:8" ht="15.75" x14ac:dyDescent="0.25">
      <c r="A23" s="6">
        <v>592</v>
      </c>
      <c r="B23" s="11" t="s">
        <v>29</v>
      </c>
      <c r="C23" s="48">
        <v>200</v>
      </c>
      <c r="D23" s="48">
        <v>10</v>
      </c>
      <c r="E23" s="16">
        <v>1</v>
      </c>
      <c r="F23" s="16">
        <v>0.2</v>
      </c>
      <c r="G23" s="16">
        <v>19.8</v>
      </c>
      <c r="H23" s="16">
        <v>86</v>
      </c>
    </row>
    <row r="24" spans="1:8" ht="15.75" x14ac:dyDescent="0.25">
      <c r="A24" s="6" t="s">
        <v>15</v>
      </c>
      <c r="B24" s="11" t="s">
        <v>6</v>
      </c>
      <c r="C24" s="48">
        <v>30</v>
      </c>
      <c r="D24" s="48">
        <v>1.8</v>
      </c>
      <c r="E24" s="16">
        <v>2.4</v>
      </c>
      <c r="F24" s="16">
        <v>0.5</v>
      </c>
      <c r="G24" s="16">
        <v>12</v>
      </c>
      <c r="H24" s="16">
        <v>66</v>
      </c>
    </row>
    <row r="25" spans="1:8" ht="15.75" x14ac:dyDescent="0.25">
      <c r="A25" s="6" t="s">
        <v>15</v>
      </c>
      <c r="B25" s="11" t="s">
        <v>0</v>
      </c>
      <c r="C25" s="48">
        <v>30</v>
      </c>
      <c r="D25" s="48">
        <v>1.9</v>
      </c>
      <c r="E25" s="16">
        <v>3.2</v>
      </c>
      <c r="F25" s="16">
        <v>1.4</v>
      </c>
      <c r="G25" s="16">
        <v>13.1</v>
      </c>
      <c r="H25" s="16">
        <v>82.2</v>
      </c>
    </row>
    <row r="26" spans="1:8" ht="15.75" x14ac:dyDescent="0.25">
      <c r="A26" s="10"/>
      <c r="B26" s="39"/>
      <c r="C26" s="12">
        <f>SUM(C21:C25)</f>
        <v>520</v>
      </c>
      <c r="D26" s="12">
        <f t="shared" ref="D26:H26" si="1">SUM(D21:D25)</f>
        <v>52.699999999999996</v>
      </c>
      <c r="E26" s="12">
        <f t="shared" si="1"/>
        <v>24.399999999999995</v>
      </c>
      <c r="F26" s="12">
        <f t="shared" si="1"/>
        <v>20.139999999999997</v>
      </c>
      <c r="G26" s="12">
        <f t="shared" si="1"/>
        <v>94.36</v>
      </c>
      <c r="H26" s="12">
        <f t="shared" si="1"/>
        <v>666.2</v>
      </c>
    </row>
    <row r="27" spans="1:8" ht="15.75" x14ac:dyDescent="0.25">
      <c r="A27" s="10"/>
      <c r="B27" s="51"/>
      <c r="C27" s="49"/>
      <c r="D27" s="49"/>
      <c r="E27" s="12"/>
      <c r="F27" s="12"/>
      <c r="G27" s="12"/>
      <c r="H27" s="13"/>
    </row>
    <row r="28" spans="1:8" ht="15.75" x14ac:dyDescent="0.25">
      <c r="A28" s="10"/>
      <c r="B28" s="18"/>
      <c r="C28" s="12"/>
      <c r="D28" s="12"/>
      <c r="E28" s="12"/>
      <c r="F28" s="12"/>
      <c r="G28" s="12"/>
      <c r="H28" s="13"/>
    </row>
    <row r="29" spans="1:8" ht="15.75" x14ac:dyDescent="0.2">
      <c r="A29" s="58" t="s">
        <v>18</v>
      </c>
      <c r="B29" s="58"/>
      <c r="C29" s="58"/>
      <c r="D29" s="58"/>
      <c r="E29" s="58"/>
      <c r="F29" s="58"/>
      <c r="G29" s="58"/>
      <c r="H29" s="58"/>
    </row>
    <row r="30" spans="1:8" ht="15.75" x14ac:dyDescent="0.2">
      <c r="A30" s="59" t="s">
        <v>10</v>
      </c>
      <c r="B30" s="59"/>
      <c r="C30" s="59"/>
      <c r="D30" s="59"/>
      <c r="E30" s="59"/>
      <c r="F30" s="59"/>
      <c r="G30" s="59"/>
      <c r="H30" s="59"/>
    </row>
    <row r="31" spans="1:8" ht="15.75" x14ac:dyDescent="0.2">
      <c r="A31" s="51">
        <v>259</v>
      </c>
      <c r="B31" s="39" t="s">
        <v>53</v>
      </c>
      <c r="C31" s="26">
        <v>240</v>
      </c>
      <c r="D31" s="26">
        <v>40</v>
      </c>
      <c r="E31" s="8">
        <v>14.77</v>
      </c>
      <c r="F31" s="8">
        <v>13.55</v>
      </c>
      <c r="G31" s="8">
        <v>29.61</v>
      </c>
      <c r="H31" s="8">
        <v>390.04</v>
      </c>
    </row>
    <row r="32" spans="1:8" ht="15.75" x14ac:dyDescent="0.25">
      <c r="A32" s="6">
        <v>699</v>
      </c>
      <c r="B32" s="11" t="s">
        <v>35</v>
      </c>
      <c r="C32" s="48">
        <v>200</v>
      </c>
      <c r="D32" s="48">
        <v>9</v>
      </c>
      <c r="E32" s="16">
        <v>0.2</v>
      </c>
      <c r="F32" s="16"/>
      <c r="G32" s="16">
        <v>25.7</v>
      </c>
      <c r="H32" s="16">
        <v>104</v>
      </c>
    </row>
    <row r="33" spans="1:8" ht="15.75" x14ac:dyDescent="0.25">
      <c r="A33" s="6" t="s">
        <v>15</v>
      </c>
      <c r="B33" s="11" t="s">
        <v>6</v>
      </c>
      <c r="C33" s="48">
        <v>30</v>
      </c>
      <c r="D33" s="48">
        <v>1.8</v>
      </c>
      <c r="E33" s="16">
        <v>2.4</v>
      </c>
      <c r="F33" s="16">
        <v>0.5</v>
      </c>
      <c r="G33" s="16">
        <v>12</v>
      </c>
      <c r="H33" s="16">
        <v>66</v>
      </c>
    </row>
    <row r="34" spans="1:8" ht="15.75" x14ac:dyDescent="0.25">
      <c r="A34" s="6" t="s">
        <v>15</v>
      </c>
      <c r="B34" s="11" t="s">
        <v>0</v>
      </c>
      <c r="C34" s="48">
        <v>30</v>
      </c>
      <c r="D34" s="48">
        <v>1.9</v>
      </c>
      <c r="E34" s="16">
        <v>3.2</v>
      </c>
      <c r="F34" s="16">
        <v>1.4</v>
      </c>
      <c r="G34" s="16">
        <v>13.1</v>
      </c>
      <c r="H34" s="16">
        <v>82.2</v>
      </c>
    </row>
    <row r="35" spans="1:8" ht="15.75" x14ac:dyDescent="0.25">
      <c r="A35" s="10"/>
      <c r="B35" s="39"/>
      <c r="C35" s="12">
        <f t="shared" ref="C35:H35" si="2">SUM(C31:C34)</f>
        <v>500</v>
      </c>
      <c r="D35" s="12">
        <f t="shared" si="2"/>
        <v>52.699999999999996</v>
      </c>
      <c r="E35" s="12">
        <f t="shared" si="2"/>
        <v>20.569999999999997</v>
      </c>
      <c r="F35" s="12">
        <f t="shared" si="2"/>
        <v>15.450000000000001</v>
      </c>
      <c r="G35" s="12">
        <f t="shared" si="2"/>
        <v>80.41</v>
      </c>
      <c r="H35" s="17">
        <f t="shared" si="2"/>
        <v>642.24</v>
      </c>
    </row>
    <row r="36" spans="1:8" ht="15.75" x14ac:dyDescent="0.25">
      <c r="A36" s="10"/>
      <c r="B36" s="39"/>
      <c r="C36" s="12"/>
      <c r="D36" s="12"/>
      <c r="E36" s="12"/>
      <c r="F36" s="12"/>
      <c r="G36" s="12"/>
      <c r="H36" s="13"/>
    </row>
    <row r="37" spans="1:8" ht="15.75" x14ac:dyDescent="0.25">
      <c r="A37" s="10"/>
      <c r="B37" s="18"/>
      <c r="C37" s="12"/>
      <c r="D37" s="12"/>
      <c r="E37" s="12"/>
      <c r="F37" s="12"/>
      <c r="G37" s="12"/>
      <c r="H37" s="13"/>
    </row>
    <row r="38" spans="1:8" ht="15.75" x14ac:dyDescent="0.2">
      <c r="A38" s="58" t="s">
        <v>19</v>
      </c>
      <c r="B38" s="58"/>
      <c r="C38" s="58"/>
      <c r="D38" s="58"/>
      <c r="E38" s="58"/>
      <c r="F38" s="58"/>
      <c r="G38" s="58"/>
      <c r="H38" s="58"/>
    </row>
    <row r="39" spans="1:8" ht="15.75" x14ac:dyDescent="0.2">
      <c r="A39" s="59" t="s">
        <v>10</v>
      </c>
      <c r="B39" s="59"/>
      <c r="C39" s="59"/>
      <c r="D39" s="59"/>
      <c r="E39" s="59"/>
      <c r="F39" s="59"/>
      <c r="G39" s="59"/>
      <c r="H39" s="59"/>
    </row>
    <row r="40" spans="1:8" ht="15.75" x14ac:dyDescent="0.25">
      <c r="A40" s="51">
        <v>265</v>
      </c>
      <c r="B40" s="7" t="s">
        <v>37</v>
      </c>
      <c r="C40" s="15">
        <v>240</v>
      </c>
      <c r="D40" s="15">
        <v>37</v>
      </c>
      <c r="E40" s="24">
        <v>17.489999999999998</v>
      </c>
      <c r="F40" s="24">
        <v>15.07</v>
      </c>
      <c r="G40" s="24">
        <v>40.6</v>
      </c>
      <c r="H40" s="24">
        <v>391.6</v>
      </c>
    </row>
    <row r="41" spans="1:8" ht="15.75" x14ac:dyDescent="0.25">
      <c r="A41" s="51">
        <v>276</v>
      </c>
      <c r="B41" s="28" t="s">
        <v>27</v>
      </c>
      <c r="C41" s="19">
        <v>200</v>
      </c>
      <c r="D41" s="19">
        <v>12</v>
      </c>
      <c r="E41" s="15">
        <v>0.1</v>
      </c>
      <c r="F41" s="15"/>
      <c r="G41" s="15">
        <v>27.9</v>
      </c>
      <c r="H41" s="19">
        <v>111</v>
      </c>
    </row>
    <row r="42" spans="1:8" ht="15.75" x14ac:dyDescent="0.25">
      <c r="A42" s="6" t="s">
        <v>15</v>
      </c>
      <c r="B42" s="11" t="s">
        <v>6</v>
      </c>
      <c r="C42" s="48">
        <v>30</v>
      </c>
      <c r="D42" s="48">
        <v>1.8</v>
      </c>
      <c r="E42" s="16">
        <v>2.4</v>
      </c>
      <c r="F42" s="16">
        <v>0.5</v>
      </c>
      <c r="G42" s="16">
        <v>12</v>
      </c>
      <c r="H42" s="16">
        <v>66</v>
      </c>
    </row>
    <row r="43" spans="1:8" ht="15.75" x14ac:dyDescent="0.25">
      <c r="A43" s="6" t="s">
        <v>15</v>
      </c>
      <c r="B43" s="11" t="s">
        <v>0</v>
      </c>
      <c r="C43" s="48">
        <v>30</v>
      </c>
      <c r="D43" s="48">
        <v>1.9</v>
      </c>
      <c r="E43" s="16">
        <v>3.2</v>
      </c>
      <c r="F43" s="16">
        <v>1.4</v>
      </c>
      <c r="G43" s="16">
        <v>13.1</v>
      </c>
      <c r="H43" s="16">
        <v>82.2</v>
      </c>
    </row>
    <row r="44" spans="1:8" ht="15.75" x14ac:dyDescent="0.25">
      <c r="A44" s="10"/>
      <c r="B44" s="39"/>
      <c r="C44" s="12">
        <f>SUM(C40:C43)</f>
        <v>500</v>
      </c>
      <c r="D44" s="12">
        <f t="shared" ref="D44:H44" si="3">SUM(D40:D43)</f>
        <v>52.699999999999996</v>
      </c>
      <c r="E44" s="12">
        <f t="shared" si="3"/>
        <v>23.189999999999998</v>
      </c>
      <c r="F44" s="12">
        <f t="shared" si="3"/>
        <v>16.97</v>
      </c>
      <c r="G44" s="12">
        <f t="shared" si="3"/>
        <v>93.6</v>
      </c>
      <c r="H44" s="12">
        <f t="shared" si="3"/>
        <v>650.80000000000007</v>
      </c>
    </row>
    <row r="45" spans="1:8" ht="15.75" x14ac:dyDescent="0.25">
      <c r="A45" s="10"/>
      <c r="B45" s="39"/>
      <c r="C45" s="12"/>
      <c r="D45" s="12"/>
      <c r="E45" s="12"/>
      <c r="F45" s="12"/>
      <c r="G45" s="12"/>
      <c r="H45" s="13"/>
    </row>
    <row r="46" spans="1:8" ht="15.75" x14ac:dyDescent="0.25">
      <c r="A46" s="10"/>
      <c r="B46" s="18"/>
      <c r="C46" s="12"/>
      <c r="D46" s="12"/>
      <c r="E46" s="12"/>
      <c r="F46" s="12"/>
      <c r="G46" s="12"/>
      <c r="H46" s="13"/>
    </row>
    <row r="47" spans="1:8" ht="15.75" x14ac:dyDescent="0.2">
      <c r="A47" s="58" t="s">
        <v>20</v>
      </c>
      <c r="B47" s="58"/>
      <c r="C47" s="58"/>
      <c r="D47" s="58"/>
      <c r="E47" s="58"/>
      <c r="F47" s="58"/>
      <c r="G47" s="58"/>
      <c r="H47" s="58"/>
    </row>
    <row r="48" spans="1:8" ht="15.75" x14ac:dyDescent="0.2">
      <c r="A48" s="59" t="s">
        <v>10</v>
      </c>
      <c r="B48" s="59"/>
      <c r="C48" s="59"/>
      <c r="D48" s="59"/>
      <c r="E48" s="59"/>
      <c r="F48" s="59"/>
      <c r="G48" s="59"/>
      <c r="H48" s="59"/>
    </row>
    <row r="49" spans="1:8" ht="15.75" x14ac:dyDescent="0.25">
      <c r="A49" s="6" t="s">
        <v>54</v>
      </c>
      <c r="B49" s="23" t="s">
        <v>44</v>
      </c>
      <c r="C49" s="15">
        <v>110</v>
      </c>
      <c r="D49" s="15">
        <v>23.93</v>
      </c>
      <c r="E49" s="24">
        <v>9.9</v>
      </c>
      <c r="F49" s="24">
        <v>8.5</v>
      </c>
      <c r="G49" s="24">
        <v>9.9</v>
      </c>
      <c r="H49" s="24">
        <v>163</v>
      </c>
    </row>
    <row r="50" spans="1:8" ht="15.75" x14ac:dyDescent="0.25">
      <c r="A50" s="9">
        <v>128</v>
      </c>
      <c r="B50" s="11" t="s">
        <v>14</v>
      </c>
      <c r="C50" s="48">
        <v>150</v>
      </c>
      <c r="D50" s="48">
        <v>15.07</v>
      </c>
      <c r="E50" s="15">
        <v>3.1</v>
      </c>
      <c r="F50" s="15">
        <v>5.4</v>
      </c>
      <c r="G50" s="15">
        <v>20.3</v>
      </c>
      <c r="H50" s="15">
        <v>141</v>
      </c>
    </row>
    <row r="51" spans="1:8" ht="15.75" x14ac:dyDescent="0.2">
      <c r="A51" s="51">
        <v>538</v>
      </c>
      <c r="B51" s="23" t="s">
        <v>33</v>
      </c>
      <c r="C51" s="15">
        <v>200</v>
      </c>
      <c r="D51" s="15">
        <v>10</v>
      </c>
      <c r="E51" s="15">
        <v>0.2</v>
      </c>
      <c r="F51" s="15">
        <v>0.2</v>
      </c>
      <c r="G51" s="15">
        <v>27.9</v>
      </c>
      <c r="H51" s="15">
        <v>115</v>
      </c>
    </row>
    <row r="52" spans="1:8" ht="15.75" x14ac:dyDescent="0.25">
      <c r="A52" s="6" t="s">
        <v>15</v>
      </c>
      <c r="B52" s="11" t="s">
        <v>6</v>
      </c>
      <c r="C52" s="48">
        <v>30</v>
      </c>
      <c r="D52" s="48">
        <v>1.8</v>
      </c>
      <c r="E52" s="16">
        <v>2.4</v>
      </c>
      <c r="F52" s="16">
        <v>0.5</v>
      </c>
      <c r="G52" s="16">
        <v>12</v>
      </c>
      <c r="H52" s="16">
        <v>66</v>
      </c>
    </row>
    <row r="53" spans="1:8" ht="15.75" x14ac:dyDescent="0.25">
      <c r="A53" s="6" t="s">
        <v>15</v>
      </c>
      <c r="B53" s="11" t="s">
        <v>0</v>
      </c>
      <c r="C53" s="48">
        <v>30</v>
      </c>
      <c r="D53" s="48">
        <v>1.9</v>
      </c>
      <c r="E53" s="16">
        <v>3.2</v>
      </c>
      <c r="F53" s="16">
        <v>1.4</v>
      </c>
      <c r="G53" s="16">
        <v>13.1</v>
      </c>
      <c r="H53" s="16">
        <v>82.2</v>
      </c>
    </row>
    <row r="54" spans="1:8" ht="15.75" x14ac:dyDescent="0.25">
      <c r="A54" s="10"/>
      <c r="B54" s="39"/>
      <c r="C54" s="12">
        <f t="shared" ref="C54:H54" si="4">SUM(C49:C53)</f>
        <v>520</v>
      </c>
      <c r="D54" s="12">
        <f t="shared" si="4"/>
        <v>52.699999999999996</v>
      </c>
      <c r="E54" s="12">
        <f t="shared" si="4"/>
        <v>18.8</v>
      </c>
      <c r="F54" s="12">
        <f t="shared" si="4"/>
        <v>16</v>
      </c>
      <c r="G54" s="12">
        <f t="shared" si="4"/>
        <v>83.199999999999989</v>
      </c>
      <c r="H54" s="12">
        <f t="shared" si="4"/>
        <v>567.20000000000005</v>
      </c>
    </row>
    <row r="55" spans="1:8" ht="15.75" x14ac:dyDescent="0.25">
      <c r="A55" s="10"/>
      <c r="B55" s="39"/>
      <c r="C55" s="12"/>
      <c r="D55" s="12"/>
      <c r="E55" s="12"/>
      <c r="F55" s="12"/>
      <c r="G55" s="12"/>
      <c r="H55" s="13"/>
    </row>
    <row r="56" spans="1:8" ht="15.75" x14ac:dyDescent="0.25">
      <c r="A56" s="40"/>
      <c r="B56" s="40"/>
      <c r="C56" s="31"/>
      <c r="D56" s="31"/>
      <c r="E56" s="31"/>
      <c r="F56" s="31"/>
      <c r="G56" s="31"/>
      <c r="H56" s="13"/>
    </row>
    <row r="57" spans="1:8" ht="15.75" x14ac:dyDescent="0.2">
      <c r="A57" s="58" t="s">
        <v>21</v>
      </c>
      <c r="B57" s="58"/>
      <c r="C57" s="58"/>
      <c r="D57" s="58"/>
      <c r="E57" s="58"/>
      <c r="F57" s="58"/>
      <c r="G57" s="58"/>
      <c r="H57" s="58"/>
    </row>
    <row r="58" spans="1:8" ht="15.75" x14ac:dyDescent="0.2">
      <c r="A58" s="59" t="s">
        <v>10</v>
      </c>
      <c r="B58" s="59"/>
      <c r="C58" s="59"/>
      <c r="D58" s="59"/>
      <c r="E58" s="59"/>
      <c r="F58" s="59"/>
      <c r="G58" s="59"/>
      <c r="H58" s="59"/>
    </row>
    <row r="59" spans="1:8" ht="15.75" x14ac:dyDescent="0.25">
      <c r="A59" s="6" t="s">
        <v>48</v>
      </c>
      <c r="B59" s="23" t="s">
        <v>34</v>
      </c>
      <c r="C59" s="15">
        <v>110</v>
      </c>
      <c r="D59" s="15">
        <v>21.7</v>
      </c>
      <c r="E59" s="24">
        <v>10.6</v>
      </c>
      <c r="F59" s="24">
        <v>16.5</v>
      </c>
      <c r="G59" s="24">
        <v>9.1999999999999993</v>
      </c>
      <c r="H59" s="24">
        <v>227</v>
      </c>
    </row>
    <row r="60" spans="1:8" ht="15.75" x14ac:dyDescent="0.2">
      <c r="A60" s="25" t="s">
        <v>49</v>
      </c>
      <c r="B60" s="23" t="s">
        <v>38</v>
      </c>
      <c r="C60" s="15">
        <v>150</v>
      </c>
      <c r="D60" s="15">
        <v>20.3</v>
      </c>
      <c r="E60" s="15">
        <v>3.8</v>
      </c>
      <c r="F60" s="15">
        <v>4.3</v>
      </c>
      <c r="G60" s="15">
        <v>9.8000000000000007</v>
      </c>
      <c r="H60" s="15">
        <v>109</v>
      </c>
    </row>
    <row r="61" spans="1:8" ht="15.75" x14ac:dyDescent="0.25">
      <c r="A61" s="6">
        <v>349</v>
      </c>
      <c r="B61" s="11" t="s">
        <v>2</v>
      </c>
      <c r="C61" s="48">
        <v>200</v>
      </c>
      <c r="D61" s="48">
        <v>7</v>
      </c>
      <c r="E61" s="16">
        <v>0.6</v>
      </c>
      <c r="F61" s="16">
        <v>0.1</v>
      </c>
      <c r="G61" s="16">
        <v>31.7</v>
      </c>
      <c r="H61" s="16">
        <v>131</v>
      </c>
    </row>
    <row r="62" spans="1:8" ht="15.75" x14ac:dyDescent="0.25">
      <c r="A62" s="6" t="s">
        <v>15</v>
      </c>
      <c r="B62" s="11" t="s">
        <v>6</v>
      </c>
      <c r="C62" s="48">
        <v>30</v>
      </c>
      <c r="D62" s="48">
        <v>1.8</v>
      </c>
      <c r="E62" s="16">
        <v>2.4</v>
      </c>
      <c r="F62" s="16">
        <v>0.5</v>
      </c>
      <c r="G62" s="16">
        <v>12</v>
      </c>
      <c r="H62" s="16">
        <v>66</v>
      </c>
    </row>
    <row r="63" spans="1:8" ht="15.75" x14ac:dyDescent="0.25">
      <c r="A63" s="6" t="s">
        <v>15</v>
      </c>
      <c r="B63" s="11" t="s">
        <v>0</v>
      </c>
      <c r="C63" s="48">
        <v>30</v>
      </c>
      <c r="D63" s="48">
        <v>1.9</v>
      </c>
      <c r="E63" s="16">
        <v>3.2</v>
      </c>
      <c r="F63" s="16">
        <v>1.4</v>
      </c>
      <c r="G63" s="16">
        <v>13.1</v>
      </c>
      <c r="H63" s="16">
        <v>82.2</v>
      </c>
    </row>
    <row r="64" spans="1:8" ht="15.75" x14ac:dyDescent="0.25">
      <c r="A64" s="10"/>
      <c r="B64" s="51"/>
      <c r="C64" s="12">
        <f t="shared" ref="C64:H64" si="5">SUM(C59:C63)</f>
        <v>520</v>
      </c>
      <c r="D64" s="12">
        <f t="shared" si="5"/>
        <v>52.699999999999996</v>
      </c>
      <c r="E64" s="12">
        <f t="shared" si="5"/>
        <v>20.599999999999998</v>
      </c>
      <c r="F64" s="12">
        <f t="shared" si="5"/>
        <v>22.8</v>
      </c>
      <c r="G64" s="12">
        <f t="shared" si="5"/>
        <v>75.8</v>
      </c>
      <c r="H64" s="17">
        <f t="shared" si="5"/>
        <v>615.20000000000005</v>
      </c>
    </row>
    <row r="65" spans="1:8" ht="15.75" x14ac:dyDescent="0.25">
      <c r="A65" s="10"/>
      <c r="B65" s="51"/>
      <c r="C65" s="12"/>
      <c r="D65" s="12"/>
      <c r="E65" s="12"/>
      <c r="F65" s="12"/>
      <c r="G65" s="12"/>
      <c r="H65" s="13"/>
    </row>
    <row r="66" spans="1:8" ht="15.75" x14ac:dyDescent="0.25">
      <c r="A66" s="10"/>
      <c r="B66" s="18"/>
      <c r="C66" s="12"/>
      <c r="D66" s="12"/>
      <c r="E66" s="12"/>
      <c r="F66" s="12"/>
      <c r="G66" s="12"/>
      <c r="H66" s="13"/>
    </row>
    <row r="67" spans="1:8" ht="15.75" x14ac:dyDescent="0.2">
      <c r="A67" s="58" t="s">
        <v>22</v>
      </c>
      <c r="B67" s="58"/>
      <c r="C67" s="58"/>
      <c r="D67" s="58"/>
      <c r="E67" s="58"/>
      <c r="F67" s="58"/>
      <c r="G67" s="58"/>
      <c r="H67" s="58"/>
    </row>
    <row r="68" spans="1:8" ht="15.75" x14ac:dyDescent="0.2">
      <c r="A68" s="59" t="s">
        <v>10</v>
      </c>
      <c r="B68" s="59"/>
      <c r="C68" s="59"/>
      <c r="D68" s="59"/>
      <c r="E68" s="59"/>
      <c r="F68" s="59"/>
      <c r="G68" s="59"/>
      <c r="H68" s="59"/>
    </row>
    <row r="69" spans="1:8" ht="15.75" x14ac:dyDescent="0.2">
      <c r="A69" s="2">
        <v>290</v>
      </c>
      <c r="B69" s="3" t="s">
        <v>40</v>
      </c>
      <c r="C69" s="4">
        <v>100</v>
      </c>
      <c r="D69" s="4">
        <v>29.06</v>
      </c>
      <c r="E69" s="4">
        <v>15.2</v>
      </c>
      <c r="F69" s="4">
        <v>12.7</v>
      </c>
      <c r="G69" s="4">
        <v>15.3</v>
      </c>
      <c r="H69" s="5">
        <v>215</v>
      </c>
    </row>
    <row r="70" spans="1:8" ht="15.75" x14ac:dyDescent="0.25">
      <c r="A70" s="51">
        <v>302</v>
      </c>
      <c r="B70" s="11" t="s">
        <v>46</v>
      </c>
      <c r="C70" s="48">
        <v>150</v>
      </c>
      <c r="D70" s="48">
        <v>9.94</v>
      </c>
      <c r="E70" s="22">
        <v>5.6</v>
      </c>
      <c r="F70" s="22">
        <v>4.9000000000000004</v>
      </c>
      <c r="G70" s="22">
        <v>37.799999999999997</v>
      </c>
      <c r="H70" s="22">
        <v>223</v>
      </c>
    </row>
    <row r="71" spans="1:8" ht="15.75" x14ac:dyDescent="0.25">
      <c r="A71" s="6">
        <v>389</v>
      </c>
      <c r="B71" s="11" t="s">
        <v>29</v>
      </c>
      <c r="C71" s="48">
        <v>200</v>
      </c>
      <c r="D71" s="48">
        <v>10</v>
      </c>
      <c r="E71" s="16">
        <v>1</v>
      </c>
      <c r="F71" s="16">
        <v>0.2</v>
      </c>
      <c r="G71" s="16">
        <v>19.8</v>
      </c>
      <c r="H71" s="16">
        <v>86</v>
      </c>
    </row>
    <row r="72" spans="1:8" ht="15.75" x14ac:dyDescent="0.25">
      <c r="A72" s="6" t="s">
        <v>15</v>
      </c>
      <c r="B72" s="11" t="s">
        <v>0</v>
      </c>
      <c r="C72" s="48">
        <v>30</v>
      </c>
      <c r="D72" s="48">
        <v>1.8</v>
      </c>
      <c r="E72" s="16">
        <v>2.4</v>
      </c>
      <c r="F72" s="16">
        <v>0.5</v>
      </c>
      <c r="G72" s="16">
        <v>12</v>
      </c>
      <c r="H72" s="16">
        <v>66</v>
      </c>
    </row>
    <row r="73" spans="1:8" ht="15.75" x14ac:dyDescent="0.25">
      <c r="A73" s="6" t="s">
        <v>15</v>
      </c>
      <c r="B73" s="11" t="s">
        <v>6</v>
      </c>
      <c r="C73" s="48">
        <v>30</v>
      </c>
      <c r="D73" s="48">
        <v>1.9</v>
      </c>
      <c r="E73" s="16">
        <v>3.2</v>
      </c>
      <c r="F73" s="16">
        <v>1.4</v>
      </c>
      <c r="G73" s="16">
        <v>13.1</v>
      </c>
      <c r="H73" s="16">
        <v>82.2</v>
      </c>
    </row>
    <row r="74" spans="1:8" ht="15.75" x14ac:dyDescent="0.25">
      <c r="A74" s="10"/>
      <c r="B74" s="39"/>
      <c r="C74" s="12">
        <f>SUM(C69:C73)</f>
        <v>510</v>
      </c>
      <c r="D74" s="12">
        <f t="shared" ref="D74:H74" si="6">SUM(D69:D73)</f>
        <v>52.699999999999996</v>
      </c>
      <c r="E74" s="12">
        <f t="shared" si="6"/>
        <v>27.399999999999995</v>
      </c>
      <c r="F74" s="12">
        <f t="shared" si="6"/>
        <v>19.7</v>
      </c>
      <c r="G74" s="12">
        <f t="shared" si="6"/>
        <v>97.999999999999986</v>
      </c>
      <c r="H74" s="12">
        <f t="shared" si="6"/>
        <v>672.2</v>
      </c>
    </row>
    <row r="75" spans="1:8" ht="15.75" x14ac:dyDescent="0.25">
      <c r="A75" s="10"/>
      <c r="B75" s="39"/>
      <c r="C75" s="12"/>
      <c r="D75" s="12"/>
      <c r="E75" s="12"/>
      <c r="F75" s="12"/>
      <c r="G75" s="12"/>
      <c r="H75" s="13"/>
    </row>
    <row r="76" spans="1:8" ht="15.75" x14ac:dyDescent="0.25">
      <c r="A76" s="10"/>
      <c r="B76" s="18"/>
      <c r="C76" s="12"/>
      <c r="D76" s="12"/>
      <c r="E76" s="12"/>
      <c r="F76" s="12"/>
      <c r="G76" s="12"/>
      <c r="H76" s="13"/>
    </row>
    <row r="77" spans="1:8" ht="15.75" x14ac:dyDescent="0.2">
      <c r="A77" s="58" t="s">
        <v>23</v>
      </c>
      <c r="B77" s="58"/>
      <c r="C77" s="58"/>
      <c r="D77" s="58"/>
      <c r="E77" s="58"/>
      <c r="F77" s="58"/>
      <c r="G77" s="58"/>
      <c r="H77" s="58"/>
    </row>
    <row r="78" spans="1:8" ht="15.75" x14ac:dyDescent="0.2">
      <c r="A78" s="59" t="s">
        <v>10</v>
      </c>
      <c r="B78" s="59"/>
      <c r="C78" s="59"/>
      <c r="D78" s="59"/>
      <c r="E78" s="59"/>
      <c r="F78" s="59"/>
      <c r="G78" s="59"/>
      <c r="H78" s="59"/>
    </row>
    <row r="79" spans="1:8" ht="31.5" x14ac:dyDescent="0.25">
      <c r="A79" s="6" t="s">
        <v>50</v>
      </c>
      <c r="B79" s="27" t="s">
        <v>45</v>
      </c>
      <c r="C79" s="30">
        <v>110</v>
      </c>
      <c r="D79" s="30">
        <v>24.07</v>
      </c>
      <c r="E79" s="20">
        <v>9.6</v>
      </c>
      <c r="F79" s="20">
        <v>11.5</v>
      </c>
      <c r="G79" s="20">
        <v>12.2</v>
      </c>
      <c r="H79" s="20">
        <v>193</v>
      </c>
    </row>
    <row r="80" spans="1:8" ht="15.75" x14ac:dyDescent="0.25">
      <c r="A80" s="6">
        <v>125</v>
      </c>
      <c r="B80" s="11" t="s">
        <v>30</v>
      </c>
      <c r="C80" s="15">
        <v>150</v>
      </c>
      <c r="D80" s="15">
        <v>17.93</v>
      </c>
      <c r="E80" s="15">
        <v>2.9</v>
      </c>
      <c r="F80" s="15">
        <v>4.7</v>
      </c>
      <c r="G80" s="15">
        <v>33.6</v>
      </c>
      <c r="H80" s="15">
        <v>145</v>
      </c>
    </row>
    <row r="81" spans="1:8" ht="15.75" x14ac:dyDescent="0.25">
      <c r="A81" s="6">
        <v>349</v>
      </c>
      <c r="B81" s="11" t="s">
        <v>2</v>
      </c>
      <c r="C81" s="48">
        <v>200</v>
      </c>
      <c r="D81" s="48">
        <v>7</v>
      </c>
      <c r="E81" s="16">
        <v>0.6</v>
      </c>
      <c r="F81" s="16">
        <v>0.1</v>
      </c>
      <c r="G81" s="16">
        <v>31.7</v>
      </c>
      <c r="H81" s="16">
        <v>131</v>
      </c>
    </row>
    <row r="82" spans="1:8" ht="15.75" x14ac:dyDescent="0.25">
      <c r="A82" s="6" t="s">
        <v>15</v>
      </c>
      <c r="B82" s="11" t="s">
        <v>0</v>
      </c>
      <c r="C82" s="48">
        <v>30</v>
      </c>
      <c r="D82" s="48">
        <v>1.8</v>
      </c>
      <c r="E82" s="16">
        <v>2.4</v>
      </c>
      <c r="F82" s="16">
        <v>0.5</v>
      </c>
      <c r="G82" s="16">
        <v>12</v>
      </c>
      <c r="H82" s="16">
        <v>66</v>
      </c>
    </row>
    <row r="83" spans="1:8" ht="15.75" x14ac:dyDescent="0.25">
      <c r="A83" s="6" t="s">
        <v>15</v>
      </c>
      <c r="B83" s="11" t="s">
        <v>6</v>
      </c>
      <c r="C83" s="48">
        <v>30</v>
      </c>
      <c r="D83" s="48">
        <v>1.9</v>
      </c>
      <c r="E83" s="16">
        <v>3.2</v>
      </c>
      <c r="F83" s="16">
        <v>1.4</v>
      </c>
      <c r="G83" s="16">
        <v>13.1</v>
      </c>
      <c r="H83" s="16">
        <v>82.2</v>
      </c>
    </row>
    <row r="84" spans="1:8" ht="15.75" x14ac:dyDescent="0.25">
      <c r="A84" s="10"/>
      <c r="B84" s="32"/>
      <c r="C84" s="12">
        <f>SUM(C79:C83)</f>
        <v>520</v>
      </c>
      <c r="D84" s="12">
        <f t="shared" ref="D84:H84" si="7">SUM(D79:D83)</f>
        <v>52.699999999999996</v>
      </c>
      <c r="E84" s="12">
        <f t="shared" si="7"/>
        <v>18.7</v>
      </c>
      <c r="F84" s="12">
        <f t="shared" si="7"/>
        <v>18.2</v>
      </c>
      <c r="G84" s="12">
        <f t="shared" si="7"/>
        <v>102.6</v>
      </c>
      <c r="H84" s="12">
        <f t="shared" si="7"/>
        <v>617.20000000000005</v>
      </c>
    </row>
    <row r="85" spans="1:8" ht="15.75" x14ac:dyDescent="0.25">
      <c r="A85" s="10"/>
      <c r="B85" s="32"/>
      <c r="C85" s="12"/>
      <c r="D85" s="12"/>
      <c r="E85" s="12"/>
      <c r="F85" s="12"/>
      <c r="G85" s="12"/>
      <c r="H85" s="13"/>
    </row>
    <row r="86" spans="1:8" ht="15.75" x14ac:dyDescent="0.25">
      <c r="A86" s="10"/>
      <c r="B86" s="18"/>
      <c r="C86" s="12"/>
      <c r="D86" s="12"/>
      <c r="E86" s="12"/>
      <c r="F86" s="12"/>
      <c r="G86" s="12"/>
      <c r="H86" s="13"/>
    </row>
    <row r="87" spans="1:8" ht="15.75" x14ac:dyDescent="0.2">
      <c r="A87" s="58" t="s">
        <v>24</v>
      </c>
      <c r="B87" s="58"/>
      <c r="C87" s="58"/>
      <c r="D87" s="58"/>
      <c r="E87" s="58"/>
      <c r="F87" s="58"/>
      <c r="G87" s="58"/>
      <c r="H87" s="58"/>
    </row>
    <row r="88" spans="1:8" ht="15.75" x14ac:dyDescent="0.2">
      <c r="A88" s="59" t="s">
        <v>10</v>
      </c>
      <c r="B88" s="59"/>
      <c r="C88" s="59"/>
      <c r="D88" s="59"/>
      <c r="E88" s="59"/>
      <c r="F88" s="59"/>
      <c r="G88" s="59"/>
      <c r="H88" s="59"/>
    </row>
    <row r="89" spans="1:8" ht="15.75" x14ac:dyDescent="0.2">
      <c r="A89" s="2" t="s">
        <v>47</v>
      </c>
      <c r="B89" s="3" t="s">
        <v>41</v>
      </c>
      <c r="C89" s="4">
        <v>110</v>
      </c>
      <c r="D89" s="4">
        <v>27</v>
      </c>
      <c r="E89" s="4">
        <v>11.76</v>
      </c>
      <c r="F89" s="4">
        <v>11.02</v>
      </c>
      <c r="G89" s="4">
        <v>13.4</v>
      </c>
      <c r="H89" s="5">
        <v>199</v>
      </c>
    </row>
    <row r="90" spans="1:8" ht="15.75" x14ac:dyDescent="0.25">
      <c r="A90" s="51">
        <v>469</v>
      </c>
      <c r="B90" s="11" t="s">
        <v>13</v>
      </c>
      <c r="C90" s="48">
        <v>150</v>
      </c>
      <c r="D90" s="48">
        <v>12</v>
      </c>
      <c r="E90" s="22">
        <v>5.5</v>
      </c>
      <c r="F90" s="22">
        <v>4.8</v>
      </c>
      <c r="G90" s="22">
        <v>38.299999999999997</v>
      </c>
      <c r="H90" s="22">
        <v>191</v>
      </c>
    </row>
    <row r="91" spans="1:8" ht="15.75" x14ac:dyDescent="0.2">
      <c r="A91" s="2">
        <v>592</v>
      </c>
      <c r="B91" s="3" t="s">
        <v>29</v>
      </c>
      <c r="C91" s="4">
        <v>200</v>
      </c>
      <c r="D91" s="4">
        <v>10</v>
      </c>
      <c r="E91" s="4">
        <v>1</v>
      </c>
      <c r="F91" s="4">
        <v>0.2</v>
      </c>
      <c r="G91" s="4">
        <v>19.8</v>
      </c>
      <c r="H91" s="5">
        <v>86</v>
      </c>
    </row>
    <row r="92" spans="1:8" ht="15.75" x14ac:dyDescent="0.25">
      <c r="A92" s="6" t="s">
        <v>15</v>
      </c>
      <c r="B92" s="11" t="s">
        <v>0</v>
      </c>
      <c r="C92" s="48">
        <v>30</v>
      </c>
      <c r="D92" s="48">
        <v>1.9</v>
      </c>
      <c r="E92" s="16">
        <v>2.4</v>
      </c>
      <c r="F92" s="16">
        <v>0.5</v>
      </c>
      <c r="G92" s="16">
        <v>12</v>
      </c>
      <c r="H92" s="16">
        <v>66</v>
      </c>
    </row>
    <row r="93" spans="1:8" ht="15.75" x14ac:dyDescent="0.25">
      <c r="A93" s="6" t="s">
        <v>15</v>
      </c>
      <c r="B93" s="11" t="s">
        <v>6</v>
      </c>
      <c r="C93" s="48">
        <v>30</v>
      </c>
      <c r="D93" s="48">
        <v>1.8</v>
      </c>
      <c r="E93" s="16">
        <v>3.2</v>
      </c>
      <c r="F93" s="16">
        <v>1.4</v>
      </c>
      <c r="G93" s="16">
        <v>13.1</v>
      </c>
      <c r="H93" s="16">
        <v>82.2</v>
      </c>
    </row>
    <row r="94" spans="1:8" ht="15.75" x14ac:dyDescent="0.25">
      <c r="A94" s="10"/>
      <c r="B94" s="51"/>
      <c r="C94" s="12">
        <f t="shared" ref="C94:H94" si="8">SUM(C89:C93)</f>
        <v>520</v>
      </c>
      <c r="D94" s="12">
        <f t="shared" si="8"/>
        <v>52.699999999999996</v>
      </c>
      <c r="E94" s="12">
        <f t="shared" si="8"/>
        <v>23.859999999999996</v>
      </c>
      <c r="F94" s="12">
        <f t="shared" si="8"/>
        <v>17.919999999999998</v>
      </c>
      <c r="G94" s="12">
        <f t="shared" si="8"/>
        <v>96.6</v>
      </c>
      <c r="H94" s="12">
        <f t="shared" si="8"/>
        <v>624.20000000000005</v>
      </c>
    </row>
    <row r="95" spans="1:8" ht="15.75" x14ac:dyDescent="0.25">
      <c r="A95" s="10"/>
      <c r="B95" s="51"/>
      <c r="C95" s="12"/>
      <c r="D95" s="12"/>
      <c r="E95" s="12"/>
      <c r="F95" s="12"/>
      <c r="G95" s="12"/>
      <c r="H95" s="13"/>
    </row>
    <row r="96" spans="1:8" ht="15.75" x14ac:dyDescent="0.25">
      <c r="A96" s="10"/>
      <c r="B96" s="18"/>
      <c r="C96" s="12"/>
      <c r="D96" s="12"/>
      <c r="E96" s="12"/>
      <c r="F96" s="12"/>
      <c r="G96" s="12"/>
      <c r="H96" s="13"/>
    </row>
    <row r="97" spans="1:8" ht="15.75" x14ac:dyDescent="0.2">
      <c r="A97" s="58" t="s">
        <v>25</v>
      </c>
      <c r="B97" s="58"/>
      <c r="C97" s="58"/>
      <c r="D97" s="58"/>
      <c r="E97" s="58"/>
      <c r="F97" s="58"/>
      <c r="G97" s="58"/>
      <c r="H97" s="58"/>
    </row>
    <row r="98" spans="1:8" ht="15.75" x14ac:dyDescent="0.2">
      <c r="A98" s="59" t="s">
        <v>10</v>
      </c>
      <c r="B98" s="59"/>
      <c r="C98" s="59"/>
      <c r="D98" s="59"/>
      <c r="E98" s="59"/>
      <c r="F98" s="59"/>
      <c r="G98" s="59"/>
      <c r="H98" s="59"/>
    </row>
    <row r="99" spans="1:8" ht="15.75" x14ac:dyDescent="0.2">
      <c r="A99" s="51">
        <v>412</v>
      </c>
      <c r="B99" s="29" t="s">
        <v>28</v>
      </c>
      <c r="C99" s="15">
        <v>110</v>
      </c>
      <c r="D99" s="15">
        <v>29.91</v>
      </c>
      <c r="E99" s="15">
        <v>7.08</v>
      </c>
      <c r="F99" s="15">
        <v>11.65</v>
      </c>
      <c r="G99" s="15">
        <v>12.73</v>
      </c>
      <c r="H99" s="15">
        <v>128</v>
      </c>
    </row>
    <row r="100" spans="1:8" ht="15.75" x14ac:dyDescent="0.25">
      <c r="A100" s="51">
        <v>198</v>
      </c>
      <c r="B100" s="7" t="s">
        <v>36</v>
      </c>
      <c r="C100" s="15">
        <v>150</v>
      </c>
      <c r="D100" s="15">
        <v>10.09</v>
      </c>
      <c r="E100" s="37">
        <v>9.6</v>
      </c>
      <c r="F100" s="37">
        <v>0.8</v>
      </c>
      <c r="G100" s="37">
        <v>29.6</v>
      </c>
      <c r="H100" s="24">
        <v>227</v>
      </c>
    </row>
    <row r="101" spans="1:8" ht="15.75" x14ac:dyDescent="0.25">
      <c r="A101" s="6">
        <v>699</v>
      </c>
      <c r="B101" s="11" t="s">
        <v>35</v>
      </c>
      <c r="C101" s="48">
        <v>200</v>
      </c>
      <c r="D101" s="48">
        <v>9</v>
      </c>
      <c r="E101" s="16">
        <v>0.2</v>
      </c>
      <c r="F101" s="16"/>
      <c r="G101" s="16">
        <v>25.7</v>
      </c>
      <c r="H101" s="16">
        <v>104</v>
      </c>
    </row>
    <row r="102" spans="1:8" ht="15.75" x14ac:dyDescent="0.25">
      <c r="A102" s="6" t="s">
        <v>15</v>
      </c>
      <c r="B102" s="11" t="s">
        <v>0</v>
      </c>
      <c r="C102" s="48">
        <v>30</v>
      </c>
      <c r="D102" s="48">
        <v>1.9</v>
      </c>
      <c r="E102" s="16">
        <v>2.4</v>
      </c>
      <c r="F102" s="16">
        <v>0.5</v>
      </c>
      <c r="G102" s="16">
        <v>12</v>
      </c>
      <c r="H102" s="16">
        <v>66</v>
      </c>
    </row>
    <row r="103" spans="1:8" ht="15.75" x14ac:dyDescent="0.25">
      <c r="A103" s="6" t="s">
        <v>15</v>
      </c>
      <c r="B103" s="11" t="s">
        <v>6</v>
      </c>
      <c r="C103" s="48">
        <v>30</v>
      </c>
      <c r="D103" s="48">
        <v>1.8</v>
      </c>
      <c r="E103" s="16">
        <v>3.2</v>
      </c>
      <c r="F103" s="16">
        <v>1.4</v>
      </c>
      <c r="G103" s="16">
        <v>13.1</v>
      </c>
      <c r="H103" s="16">
        <v>82.2</v>
      </c>
    </row>
    <row r="104" spans="1:8" ht="15.75" x14ac:dyDescent="0.25">
      <c r="A104" s="10"/>
      <c r="B104" s="51"/>
      <c r="C104" s="12">
        <f t="shared" ref="C104:H104" si="9">SUM(C99:C103)</f>
        <v>520</v>
      </c>
      <c r="D104" s="12">
        <f t="shared" si="9"/>
        <v>52.699999999999996</v>
      </c>
      <c r="E104" s="12">
        <f t="shared" si="9"/>
        <v>22.479999999999997</v>
      </c>
      <c r="F104" s="12">
        <f t="shared" si="9"/>
        <v>14.350000000000001</v>
      </c>
      <c r="G104" s="12">
        <f t="shared" si="9"/>
        <v>93.13</v>
      </c>
      <c r="H104" s="17">
        <f t="shared" si="9"/>
        <v>607.20000000000005</v>
      </c>
    </row>
    <row r="105" spans="1:8" ht="15.75" x14ac:dyDescent="0.25">
      <c r="A105" s="56"/>
      <c r="B105" s="56"/>
      <c r="C105" s="56"/>
      <c r="D105" s="56"/>
      <c r="E105" s="56"/>
      <c r="F105" s="56"/>
      <c r="G105" s="56"/>
      <c r="H105" s="13"/>
    </row>
    <row r="106" spans="1:8" ht="15.75" x14ac:dyDescent="0.25">
      <c r="A106" s="10"/>
      <c r="B106" s="18"/>
      <c r="C106" s="12"/>
      <c r="D106" s="12"/>
      <c r="E106" s="12"/>
      <c r="F106" s="12"/>
      <c r="G106" s="12"/>
      <c r="H106" s="13"/>
    </row>
    <row r="107" spans="1:8" ht="15.75" x14ac:dyDescent="0.25">
      <c r="A107" s="10"/>
      <c r="B107" s="18"/>
      <c r="C107" s="49"/>
      <c r="D107" s="49"/>
      <c r="E107" s="49"/>
      <c r="F107" s="49"/>
      <c r="G107" s="49"/>
      <c r="H107" s="49"/>
    </row>
    <row r="108" spans="1:8" ht="20.25" x14ac:dyDescent="0.3">
      <c r="A108" s="57" t="s">
        <v>39</v>
      </c>
      <c r="B108" s="57"/>
      <c r="C108" s="57"/>
      <c r="D108" s="57"/>
      <c r="E108" s="57"/>
      <c r="F108" s="57"/>
      <c r="G108" s="57"/>
      <c r="H108" s="57"/>
    </row>
    <row r="109" spans="1:8" ht="20.25" x14ac:dyDescent="0.3">
      <c r="A109" s="52" t="s">
        <v>62</v>
      </c>
      <c r="B109" s="52"/>
      <c r="C109" s="38">
        <f>(C104+C94+C84+C74+C64+C54+C44+C35+C26+C16)/10</f>
        <v>514</v>
      </c>
      <c r="D109" s="38"/>
      <c r="E109" s="35">
        <f>(E104+E84+E74+E64+E54+E44+E35+E26+E16+E94)/10</f>
        <v>22.269999999999992</v>
      </c>
      <c r="F109" s="35">
        <f>(F104+F84+F74+F64+F54+F44+F35+F26+F16+F94)/10</f>
        <v>18.352999999999998</v>
      </c>
      <c r="G109" s="35">
        <f>(G104+G84+G74+G64+G54+G44+G35+G26+G16+G94)/10</f>
        <v>90.49</v>
      </c>
      <c r="H109" s="36">
        <f>(H104+H94+H84+H74+H64+H54+H44+H35+H26+H16)/10</f>
        <v>634.2639999999999</v>
      </c>
    </row>
  </sheetData>
  <mergeCells count="34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A20:H20"/>
    <mergeCell ref="A29:H29"/>
    <mergeCell ref="A30:H30"/>
    <mergeCell ref="A38:H38"/>
    <mergeCell ref="G6:G8"/>
    <mergeCell ref="A9:H9"/>
    <mergeCell ref="A10:H10"/>
    <mergeCell ref="A19:H19"/>
    <mergeCell ref="A58:H58"/>
    <mergeCell ref="A67:H67"/>
    <mergeCell ref="A68:H68"/>
    <mergeCell ref="A77:H77"/>
    <mergeCell ref="A39:H39"/>
    <mergeCell ref="A47:H47"/>
    <mergeCell ref="A48:H48"/>
    <mergeCell ref="A57:H57"/>
    <mergeCell ref="A98:H98"/>
    <mergeCell ref="A105:G105"/>
    <mergeCell ref="A108:H108"/>
    <mergeCell ref="A109:B109"/>
    <mergeCell ref="A78:H78"/>
    <mergeCell ref="A87:H87"/>
    <mergeCell ref="A88:H88"/>
    <mergeCell ref="A97:H97"/>
  </mergeCells>
  <pageMargins left="0.7" right="0.7" top="0.75" bottom="0.75" header="0.3" footer="0.3"/>
  <pageSetup paperSize="9" scale="51" orientation="portrait" r:id="rId1"/>
  <rowBreaks count="2" manualBreakCount="2">
    <brk id="46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60" zoomScaleNormal="100" workbookViewId="0">
      <selection activeCell="A22" sqref="A22"/>
    </sheetView>
  </sheetViews>
  <sheetFormatPr defaultRowHeight="12.75" x14ac:dyDescent="0.2"/>
  <sheetData>
    <row r="1" spans="1:17" ht="15" x14ac:dyDescent="0.2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 t="s">
        <v>56</v>
      </c>
      <c r="K1" s="34"/>
      <c r="L1" s="34"/>
      <c r="M1" s="34"/>
      <c r="N1" s="34"/>
      <c r="O1" s="34"/>
      <c r="P1" s="34"/>
      <c r="Q1" s="34"/>
    </row>
    <row r="2" spans="1:17" ht="15" x14ac:dyDescent="0.2">
      <c r="A2" s="34" t="s">
        <v>57</v>
      </c>
      <c r="B2" s="34"/>
      <c r="C2" s="34"/>
      <c r="D2" s="42"/>
      <c r="E2" s="42"/>
      <c r="F2" s="34"/>
      <c r="G2" s="34"/>
      <c r="H2" s="34"/>
      <c r="I2" s="34"/>
      <c r="J2" s="34" t="s">
        <v>58</v>
      </c>
      <c r="K2" s="34"/>
      <c r="L2" s="34"/>
      <c r="M2" s="34"/>
      <c r="N2" s="34"/>
      <c r="O2" s="34"/>
      <c r="P2" s="34"/>
      <c r="Q2" s="34"/>
    </row>
    <row r="3" spans="1:17" ht="15" x14ac:dyDescent="0.2">
      <c r="A3" s="42"/>
      <c r="B3" s="42"/>
      <c r="C3" s="42"/>
      <c r="D3" s="42"/>
      <c r="E3" s="42"/>
      <c r="F3" s="34"/>
      <c r="G3" s="34"/>
      <c r="H3" s="34"/>
      <c r="I3" s="34"/>
      <c r="J3" s="42"/>
      <c r="K3" s="42"/>
      <c r="L3" s="34" t="s">
        <v>59</v>
      </c>
      <c r="M3" s="34"/>
      <c r="N3" s="34"/>
      <c r="O3" s="34"/>
      <c r="P3" s="34"/>
      <c r="Q3" s="34"/>
    </row>
    <row r="4" spans="1:17" ht="1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15" x14ac:dyDescent="0.2">
      <c r="A5" s="42"/>
      <c r="B5" s="42"/>
      <c r="C5" s="42" t="s">
        <v>60</v>
      </c>
      <c r="D5" s="34"/>
      <c r="E5" s="34"/>
      <c r="F5" s="34"/>
      <c r="G5" s="34"/>
      <c r="H5" s="34"/>
      <c r="I5" s="34"/>
      <c r="J5" s="42"/>
      <c r="K5" s="42"/>
      <c r="L5" s="42" t="s">
        <v>60</v>
      </c>
      <c r="M5" s="34"/>
      <c r="N5" s="34"/>
      <c r="O5" s="34"/>
      <c r="P5" s="34"/>
      <c r="Q5" s="34"/>
    </row>
    <row r="6" spans="1:17" ht="15" x14ac:dyDescent="0.2">
      <c r="A6" s="43"/>
      <c r="B6" s="43"/>
      <c r="C6" s="34"/>
      <c r="D6" s="34"/>
      <c r="E6" s="34"/>
      <c r="F6" s="34"/>
      <c r="G6" s="34"/>
      <c r="H6" s="34"/>
      <c r="I6" s="34"/>
      <c r="J6" s="43"/>
      <c r="K6" s="43"/>
      <c r="L6" s="43"/>
      <c r="M6" s="34"/>
      <c r="N6" s="34"/>
      <c r="O6" s="34"/>
      <c r="P6" s="34"/>
      <c r="Q6" s="34"/>
    </row>
    <row r="7" spans="1:17" ht="15" x14ac:dyDescent="0.2">
      <c r="A7" s="43"/>
      <c r="B7" s="43"/>
      <c r="C7" s="34"/>
      <c r="D7" s="34"/>
      <c r="E7" s="34"/>
      <c r="F7" s="34"/>
      <c r="G7" s="34"/>
      <c r="H7" s="34"/>
      <c r="I7" s="34"/>
      <c r="J7" s="43"/>
      <c r="K7" s="43"/>
      <c r="L7" s="43"/>
      <c r="M7" s="34"/>
      <c r="N7" s="34"/>
      <c r="O7" s="34"/>
      <c r="P7" s="34"/>
      <c r="Q7" s="34"/>
    </row>
    <row r="8" spans="1:17" ht="15" x14ac:dyDescent="0.2">
      <c r="A8" s="43"/>
      <c r="B8" s="43"/>
      <c r="C8" s="34"/>
      <c r="D8" s="34"/>
      <c r="E8" s="34"/>
      <c r="F8" s="34"/>
      <c r="G8" s="34"/>
      <c r="H8" s="34"/>
      <c r="I8" s="34"/>
      <c r="J8" s="43"/>
      <c r="K8" s="43"/>
      <c r="L8" s="43"/>
      <c r="M8" s="34"/>
      <c r="N8" s="34"/>
      <c r="O8" s="34"/>
      <c r="P8" s="34"/>
      <c r="Q8" s="34"/>
    </row>
    <row r="9" spans="1:17" ht="15" x14ac:dyDescent="0.2">
      <c r="A9" s="43"/>
      <c r="B9" s="43"/>
      <c r="C9" s="34"/>
      <c r="D9" s="34"/>
      <c r="E9" s="34"/>
      <c r="F9" s="34"/>
      <c r="G9" s="34"/>
      <c r="H9" s="34"/>
      <c r="I9" s="34"/>
      <c r="J9" s="43"/>
      <c r="K9" s="43"/>
      <c r="L9" s="43"/>
      <c r="M9" s="34"/>
      <c r="N9" s="34"/>
      <c r="O9" s="34"/>
      <c r="P9" s="34"/>
      <c r="Q9" s="34"/>
    </row>
    <row r="10" spans="1:17" ht="15" x14ac:dyDescent="0.2">
      <c r="A10" s="43"/>
      <c r="B10" s="43"/>
      <c r="C10" s="34"/>
      <c r="D10" s="34"/>
      <c r="E10" s="34"/>
      <c r="F10" s="34"/>
      <c r="G10" s="34"/>
      <c r="H10" s="34"/>
      <c r="I10" s="34"/>
      <c r="J10" s="43"/>
      <c r="K10" s="43"/>
      <c r="L10" s="43"/>
      <c r="M10" s="34"/>
      <c r="N10" s="34"/>
      <c r="O10" s="34"/>
      <c r="P10" s="34"/>
      <c r="Q10" s="34"/>
    </row>
    <row r="11" spans="1:17" ht="15" x14ac:dyDescent="0.2">
      <c r="A11" s="43"/>
      <c r="B11" s="43"/>
      <c r="C11" s="34"/>
      <c r="D11" s="34"/>
      <c r="E11" s="34"/>
      <c r="F11" s="34"/>
      <c r="G11" s="34"/>
      <c r="H11" s="34"/>
      <c r="I11" s="34"/>
      <c r="J11" s="43"/>
      <c r="K11" s="43"/>
      <c r="L11" s="43"/>
      <c r="M11" s="34"/>
      <c r="N11" s="34"/>
      <c r="O11" s="34"/>
      <c r="P11" s="34"/>
      <c r="Q11" s="34"/>
    </row>
    <row r="13" spans="1:17" x14ac:dyDescent="0.2">
      <c r="A13" s="41"/>
      <c r="B13" s="41"/>
      <c r="C13" s="41"/>
    </row>
    <row r="19" spans="1:16" ht="33.75" x14ac:dyDescent="0.5">
      <c r="D19" s="44" t="s">
        <v>51</v>
      </c>
      <c r="E19" s="44"/>
      <c r="F19" s="44"/>
      <c r="G19" s="44"/>
      <c r="H19" s="45"/>
      <c r="I19" s="45"/>
      <c r="J19" s="45"/>
      <c r="K19" s="45"/>
    </row>
    <row r="21" spans="1:16" ht="23.25" x14ac:dyDescent="0.35">
      <c r="A21" s="46" t="s">
        <v>64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  <c r="M21" s="47"/>
      <c r="N21" s="47"/>
      <c r="O21" s="47"/>
      <c r="P21" s="47"/>
    </row>
    <row r="22" spans="1:16" ht="23.25" x14ac:dyDescent="0.35">
      <c r="G22" s="47" t="s">
        <v>61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ГПД</vt:lpstr>
      <vt:lpstr>тит л дотац (2)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2022-09-01T05:06:32Z</cp:lastPrinted>
  <dcterms:created xsi:type="dcterms:W3CDTF">2017-07-26T06:10:42Z</dcterms:created>
  <dcterms:modified xsi:type="dcterms:W3CDTF">2022-10-05T11:05:34Z</dcterms:modified>
</cp:coreProperties>
</file>